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35" yWindow="30" windowWidth="12240" windowHeight="12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Лист1!$A$1:$F$38</definedName>
  </definedNames>
  <calcPr calcId="145621"/>
</workbook>
</file>

<file path=xl/calcChain.xml><?xml version="1.0" encoding="utf-8"?>
<calcChain xmlns="http://schemas.openxmlformats.org/spreadsheetml/2006/main">
  <c r="I7" i="1" l="1"/>
  <c r="H7" i="1"/>
  <c r="F32" i="1" l="1"/>
  <c r="F33" i="1" l="1"/>
</calcChain>
</file>

<file path=xl/sharedStrings.xml><?xml version="1.0" encoding="utf-8"?>
<sst xmlns="http://schemas.openxmlformats.org/spreadsheetml/2006/main" count="63" uniqueCount="60">
  <si>
    <t>Кадастровый номер</t>
  </si>
  <si>
    <t>50:20:0020109:816</t>
  </si>
  <si>
    <t>50:20:0020321:2822</t>
  </si>
  <si>
    <t>77:15:0020109:115</t>
  </si>
  <si>
    <t>77:15:0020109:116</t>
  </si>
  <si>
    <t>77:15:0020109:119</t>
  </si>
  <si>
    <t>77:15:0020109:121</t>
  </si>
  <si>
    <t>77:15:0020109:126</t>
  </si>
  <si>
    <t>77:15:0020109:130</t>
  </si>
  <si>
    <t>77:15:0020109:134</t>
  </si>
  <si>
    <t>77:15:0020109:139</t>
  </si>
  <si>
    <t>77:15:0020109:141</t>
  </si>
  <si>
    <t>77:15:0020109:152</t>
  </si>
  <si>
    <t>77:15:0020109:153</t>
  </si>
  <si>
    <t>77:15:0020109:157</t>
  </si>
  <si>
    <t>Свободная площадь, кв. м</t>
  </si>
  <si>
    <t>77:15:0020109:163</t>
  </si>
  <si>
    <t>77:15:0020109:167</t>
  </si>
  <si>
    <t>77:15:0020109:168</t>
  </si>
  <si>
    <t>77:15:0020109:169</t>
  </si>
  <si>
    <t>77:15:0020109:170</t>
  </si>
  <si>
    <t>77:15:0020109:202</t>
  </si>
  <si>
    <t>77:15:0020109:203</t>
  </si>
  <si>
    <t>77:15:0020109:216</t>
  </si>
  <si>
    <t>77:15:0020109:263</t>
  </si>
  <si>
    <t>77:15:0020109:270</t>
  </si>
  <si>
    <t>77:15:0020109:271</t>
  </si>
  <si>
    <t>77:15:0020109:273</t>
  </si>
  <si>
    <t>77:15:0020109:92</t>
  </si>
  <si>
    <t>77:15:0020321:103</t>
  </si>
  <si>
    <t>77:15:0020321:104</t>
  </si>
  <si>
    <t>77:15:0020321:150</t>
  </si>
  <si>
    <t>№п/п</t>
  </si>
  <si>
    <t>77:15:0020321:218</t>
  </si>
  <si>
    <t>77:15:0020109:166</t>
  </si>
  <si>
    <t>77:15:0020109:180</t>
  </si>
  <si>
    <t>77:15:0020109:181</t>
  </si>
  <si>
    <t>77:15:0020109:200</t>
  </si>
  <si>
    <t>77:15:0020109:201</t>
  </si>
  <si>
    <t>77:15:0020109:213</t>
  </si>
  <si>
    <t>77:15:0020109:215</t>
  </si>
  <si>
    <t>77:15:0020109:254</t>
  </si>
  <si>
    <t>77:15:0020109:262</t>
  </si>
  <si>
    <t>77:15:0020321:124</t>
  </si>
  <si>
    <t>77:15:0020321:130</t>
  </si>
  <si>
    <t>77:15:0020321:131</t>
  </si>
  <si>
    <t>77:15:0020321:133</t>
  </si>
  <si>
    <t>77:15:0020321:148</t>
  </si>
  <si>
    <t>77:15:0020321:162</t>
  </si>
  <si>
    <t>77:15:0020321:163</t>
  </si>
  <si>
    <t>77:15:0020321:180</t>
  </si>
  <si>
    <t>77:15:0020321:198</t>
  </si>
  <si>
    <t>77:15:0020321:222</t>
  </si>
  <si>
    <t>77:15:0020321:225</t>
  </si>
  <si>
    <t>77:15:0020321:235</t>
  </si>
  <si>
    <t>77:15:0020321:32</t>
  </si>
  <si>
    <t>ИТОГО, м.кв.</t>
  </si>
  <si>
    <t>ИТОГО, га</t>
  </si>
  <si>
    <t>к договору от ______№____</t>
  </si>
  <si>
    <t>Приложение 4 лист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</si>
</sst>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164" fontId="1" fillId="0" borderId="1" xfId="0" applyNumberFormat="1" applyFont="1" applyBorder="1"/>
    <xf numFmtId="4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 applyFill="1" applyBorder="1"/>
    <xf numFmtId="164" fontId="1" fillId="0" borderId="0" xfId="0" applyNumberFormat="1" applyFont="1" applyBorder="1" applyAlignment="1"/>
    <xf numFmtId="0" fontId="1" fillId="0" borderId="0" xfId="0" applyFont="1" applyFill="1" applyBorder="1" applyAlignment="1"/>
    <xf numFmtId="0" fontId="2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F33" sqref="F33"/>
    </sheetView>
  </sheetViews>
  <sheetFormatPr defaultRowHeight="15" x14ac:dyDescent="0.25"/>
  <cols>
    <col min="1" max="1" width="6.28515625" style="2" bestFit="1" customWidth="1"/>
    <col min="2" max="2" width="18" style="2" bestFit="1" customWidth="1"/>
    <col min="3" max="3" width="14.140625" style="2" customWidth="1"/>
    <col min="4" max="4" width="16.85546875" style="2" customWidth="1"/>
    <col min="5" max="5" width="16.42578125" style="2" bestFit="1" customWidth="1"/>
    <col min="6" max="6" width="14.7109375" style="2" customWidth="1"/>
    <col min="7" max="7" width="19.85546875" style="2" customWidth="1"/>
    <col min="8" max="8" width="12" style="2" customWidth="1"/>
    <col min="9" max="16384" width="9.140625" style="2"/>
  </cols>
  <sheetData>
    <row r="1" spans="1:9" x14ac:dyDescent="0.25">
      <c r="E1" s="8" t="s">
        <v>59</v>
      </c>
      <c r="F1" s="8"/>
    </row>
    <row r="2" spans="1:9" x14ac:dyDescent="0.25">
      <c r="E2" s="8" t="s">
        <v>58</v>
      </c>
      <c r="F2" s="8"/>
    </row>
    <row r="7" spans="1:9" ht="45" x14ac:dyDescent="0.25">
      <c r="A7" s="1" t="s">
        <v>32</v>
      </c>
      <c r="B7" s="1" t="s">
        <v>0</v>
      </c>
      <c r="C7" s="1" t="s">
        <v>15</v>
      </c>
      <c r="D7" s="1" t="s">
        <v>32</v>
      </c>
      <c r="E7" s="1" t="s">
        <v>0</v>
      </c>
      <c r="F7" s="1" t="s">
        <v>15</v>
      </c>
      <c r="H7" s="3">
        <f>SUM(C8:C36)</f>
        <v>354273.35827400006</v>
      </c>
      <c r="I7" s="3">
        <f>SUM(F8:F31)</f>
        <v>499313.26956600003</v>
      </c>
    </row>
    <row r="8" spans="1:9" x14ac:dyDescent="0.25">
      <c r="A8" s="4">
        <v>1</v>
      </c>
      <c r="B8" s="4" t="s">
        <v>1</v>
      </c>
      <c r="C8" s="5">
        <v>2569.9438930000001</v>
      </c>
      <c r="D8" s="4">
        <v>30</v>
      </c>
      <c r="E8" s="4" t="s">
        <v>41</v>
      </c>
      <c r="F8" s="5">
        <v>47706.043729999998</v>
      </c>
    </row>
    <row r="9" spans="1:9" x14ac:dyDescent="0.25">
      <c r="A9" s="4">
        <v>2</v>
      </c>
      <c r="B9" s="4" t="s">
        <v>2</v>
      </c>
      <c r="C9" s="5">
        <v>4711.2797499999997</v>
      </c>
      <c r="D9" s="4">
        <v>31</v>
      </c>
      <c r="E9" s="4" t="s">
        <v>42</v>
      </c>
      <c r="F9" s="5">
        <v>3635.04295</v>
      </c>
    </row>
    <row r="10" spans="1:9" x14ac:dyDescent="0.25">
      <c r="A10" s="4">
        <v>3</v>
      </c>
      <c r="B10" s="4" t="s">
        <v>3</v>
      </c>
      <c r="C10" s="5">
        <v>25783.365521</v>
      </c>
      <c r="D10" s="4">
        <v>32</v>
      </c>
      <c r="E10" s="4" t="s">
        <v>24</v>
      </c>
      <c r="F10" s="5">
        <v>26801.94355</v>
      </c>
    </row>
    <row r="11" spans="1:9" x14ac:dyDescent="0.25">
      <c r="A11" s="4">
        <v>4</v>
      </c>
      <c r="B11" s="4" t="s">
        <v>4</v>
      </c>
      <c r="C11" s="5">
        <v>6873.3471609999997</v>
      </c>
      <c r="D11" s="4">
        <v>33</v>
      </c>
      <c r="E11" s="4" t="s">
        <v>25</v>
      </c>
      <c r="F11" s="5">
        <v>5458.2188500000002</v>
      </c>
    </row>
    <row r="12" spans="1:9" x14ac:dyDescent="0.25">
      <c r="A12" s="4">
        <v>5</v>
      </c>
      <c r="B12" s="4" t="s">
        <v>5</v>
      </c>
      <c r="C12" s="5">
        <v>135.206639</v>
      </c>
      <c r="D12" s="4">
        <v>34</v>
      </c>
      <c r="E12" s="4" t="s">
        <v>26</v>
      </c>
      <c r="F12" s="5">
        <v>30690.311674</v>
      </c>
    </row>
    <row r="13" spans="1:9" x14ac:dyDescent="0.25">
      <c r="A13" s="4">
        <v>6</v>
      </c>
      <c r="B13" s="4" t="s">
        <v>6</v>
      </c>
      <c r="C13" s="5">
        <v>89.577478999999997</v>
      </c>
      <c r="D13" s="4">
        <v>35</v>
      </c>
      <c r="E13" s="4" t="s">
        <v>27</v>
      </c>
      <c r="F13" s="5">
        <v>7859.6543840000004</v>
      </c>
    </row>
    <row r="14" spans="1:9" x14ac:dyDescent="0.25">
      <c r="A14" s="4">
        <v>7</v>
      </c>
      <c r="B14" s="4" t="s">
        <v>7</v>
      </c>
      <c r="C14" s="5">
        <v>6865.1977489999999</v>
      </c>
      <c r="D14" s="4">
        <v>36</v>
      </c>
      <c r="E14" s="4" t="s">
        <v>28</v>
      </c>
      <c r="F14" s="5">
        <v>374.12887799999999</v>
      </c>
    </row>
    <row r="15" spans="1:9" x14ac:dyDescent="0.25">
      <c r="A15" s="4">
        <v>8</v>
      </c>
      <c r="B15" s="4" t="s">
        <v>8</v>
      </c>
      <c r="C15" s="5">
        <v>4431.4049839999998</v>
      </c>
      <c r="D15" s="4">
        <v>37</v>
      </c>
      <c r="E15" s="4" t="s">
        <v>29</v>
      </c>
      <c r="F15" s="5">
        <v>8992.6954999999998</v>
      </c>
    </row>
    <row r="16" spans="1:9" x14ac:dyDescent="0.25">
      <c r="A16" s="4">
        <v>9</v>
      </c>
      <c r="B16" s="4" t="s">
        <v>9</v>
      </c>
      <c r="C16" s="5">
        <v>17947.418249999999</v>
      </c>
      <c r="D16" s="4">
        <v>38</v>
      </c>
      <c r="E16" s="4" t="s">
        <v>30</v>
      </c>
      <c r="F16" s="5">
        <v>91.599440000000001</v>
      </c>
    </row>
    <row r="17" spans="1:6" x14ac:dyDescent="0.25">
      <c r="A17" s="4">
        <v>10</v>
      </c>
      <c r="B17" s="4" t="s">
        <v>10</v>
      </c>
      <c r="C17" s="5">
        <v>646.11801000000003</v>
      </c>
      <c r="D17" s="4">
        <v>39</v>
      </c>
      <c r="E17" s="4" t="s">
        <v>43</v>
      </c>
      <c r="F17" s="5">
        <v>46779.658413999998</v>
      </c>
    </row>
    <row r="18" spans="1:6" x14ac:dyDescent="0.25">
      <c r="A18" s="4">
        <v>11</v>
      </c>
      <c r="B18" s="4" t="s">
        <v>11</v>
      </c>
      <c r="C18" s="5">
        <v>6192.0790399999996</v>
      </c>
      <c r="D18" s="4">
        <v>40</v>
      </c>
      <c r="E18" s="4" t="s">
        <v>44</v>
      </c>
      <c r="F18" s="5">
        <v>6019.9180569999999</v>
      </c>
    </row>
    <row r="19" spans="1:6" x14ac:dyDescent="0.25">
      <c r="A19" s="4">
        <v>12</v>
      </c>
      <c r="B19" s="4" t="s">
        <v>12</v>
      </c>
      <c r="C19" s="5">
        <v>21976.501421000001</v>
      </c>
      <c r="D19" s="4">
        <v>41</v>
      </c>
      <c r="E19" s="4" t="s">
        <v>45</v>
      </c>
      <c r="F19" s="5">
        <v>1839.31925</v>
      </c>
    </row>
    <row r="20" spans="1:6" x14ac:dyDescent="0.25">
      <c r="A20" s="4">
        <v>13</v>
      </c>
      <c r="B20" s="4" t="s">
        <v>13</v>
      </c>
      <c r="C20" s="5">
        <v>6479.8656039999996</v>
      </c>
      <c r="D20" s="4">
        <v>42</v>
      </c>
      <c r="E20" s="4" t="s">
        <v>46</v>
      </c>
      <c r="F20" s="5">
        <v>1370.8415500000001</v>
      </c>
    </row>
    <row r="21" spans="1:6" x14ac:dyDescent="0.25">
      <c r="A21" s="4">
        <v>14</v>
      </c>
      <c r="B21" s="4" t="s">
        <v>14</v>
      </c>
      <c r="C21" s="5">
        <v>9888.3890599999995</v>
      </c>
      <c r="D21" s="4">
        <v>43</v>
      </c>
      <c r="E21" s="4" t="s">
        <v>47</v>
      </c>
      <c r="F21" s="5">
        <v>6311.6270800000002</v>
      </c>
    </row>
    <row r="22" spans="1:6" x14ac:dyDescent="0.25">
      <c r="A22" s="4">
        <v>15</v>
      </c>
      <c r="B22" s="4" t="s">
        <v>16</v>
      </c>
      <c r="C22" s="5">
        <v>16786.633838000002</v>
      </c>
      <c r="D22" s="4">
        <v>44</v>
      </c>
      <c r="E22" s="4" t="s">
        <v>31</v>
      </c>
      <c r="F22" s="5">
        <v>37039.680273999998</v>
      </c>
    </row>
    <row r="23" spans="1:6" x14ac:dyDescent="0.25">
      <c r="A23" s="4">
        <v>16</v>
      </c>
      <c r="B23" s="4" t="s">
        <v>34</v>
      </c>
      <c r="C23" s="5">
        <v>23083.134105000001</v>
      </c>
      <c r="D23" s="4">
        <v>45</v>
      </c>
      <c r="E23" s="4" t="s">
        <v>48</v>
      </c>
      <c r="F23" s="5">
        <v>35708.784931000002</v>
      </c>
    </row>
    <row r="24" spans="1:6" x14ac:dyDescent="0.25">
      <c r="A24" s="4">
        <v>17</v>
      </c>
      <c r="B24" s="4" t="s">
        <v>17</v>
      </c>
      <c r="C24" s="5">
        <v>15809.1571</v>
      </c>
      <c r="D24" s="4">
        <v>46</v>
      </c>
      <c r="E24" s="4" t="s">
        <v>49</v>
      </c>
      <c r="F24" s="5">
        <v>32323.52405</v>
      </c>
    </row>
    <row r="25" spans="1:6" x14ac:dyDescent="0.25">
      <c r="A25" s="4">
        <v>18</v>
      </c>
      <c r="B25" s="4" t="s">
        <v>18</v>
      </c>
      <c r="C25" s="5">
        <v>15421.35405</v>
      </c>
      <c r="D25" s="4">
        <v>47</v>
      </c>
      <c r="E25" s="4" t="s">
        <v>50</v>
      </c>
      <c r="F25" s="5">
        <v>3900.70498</v>
      </c>
    </row>
    <row r="26" spans="1:6" x14ac:dyDescent="0.25">
      <c r="A26" s="4">
        <v>19</v>
      </c>
      <c r="B26" s="4" t="s">
        <v>19</v>
      </c>
      <c r="C26" s="5">
        <v>1265.144734</v>
      </c>
      <c r="D26" s="4">
        <v>48</v>
      </c>
      <c r="E26" s="4" t="s">
        <v>51</v>
      </c>
      <c r="F26" s="5">
        <v>34156.110219000002</v>
      </c>
    </row>
    <row r="27" spans="1:6" x14ac:dyDescent="0.25">
      <c r="A27" s="4">
        <v>20</v>
      </c>
      <c r="B27" s="4" t="s">
        <v>20</v>
      </c>
      <c r="C27" s="5">
        <v>9351.5173500000001</v>
      </c>
      <c r="D27" s="4">
        <v>49</v>
      </c>
      <c r="E27" s="4" t="s">
        <v>33</v>
      </c>
      <c r="F27" s="5">
        <v>127232.266332</v>
      </c>
    </row>
    <row r="28" spans="1:6" x14ac:dyDescent="0.25">
      <c r="A28" s="4">
        <v>21</v>
      </c>
      <c r="B28" s="4" t="s">
        <v>35</v>
      </c>
      <c r="C28" s="5">
        <v>8136.5933539999996</v>
      </c>
      <c r="D28" s="4">
        <v>50</v>
      </c>
      <c r="E28" s="4" t="s">
        <v>52</v>
      </c>
      <c r="F28" s="5">
        <v>4368.8348859999996</v>
      </c>
    </row>
    <row r="29" spans="1:6" x14ac:dyDescent="0.25">
      <c r="A29" s="4">
        <v>22</v>
      </c>
      <c r="B29" s="4" t="s">
        <v>36</v>
      </c>
      <c r="C29" s="5">
        <v>4312.2454109999999</v>
      </c>
      <c r="D29" s="4">
        <v>51</v>
      </c>
      <c r="E29" s="4" t="s">
        <v>53</v>
      </c>
      <c r="F29" s="5">
        <v>1188.016343</v>
      </c>
    </row>
    <row r="30" spans="1:6" x14ac:dyDescent="0.25">
      <c r="A30" s="4">
        <v>23</v>
      </c>
      <c r="B30" s="4" t="s">
        <v>37</v>
      </c>
      <c r="C30" s="5">
        <v>2517.6367</v>
      </c>
      <c r="D30" s="4">
        <v>52</v>
      </c>
      <c r="E30" s="4" t="s">
        <v>54</v>
      </c>
      <c r="F30" s="5">
        <v>8522.8732639999998</v>
      </c>
    </row>
    <row r="31" spans="1:6" x14ac:dyDescent="0.25">
      <c r="A31" s="4">
        <v>24</v>
      </c>
      <c r="B31" s="4" t="s">
        <v>38</v>
      </c>
      <c r="C31" s="5">
        <v>19630.9899</v>
      </c>
      <c r="D31" s="4">
        <v>53</v>
      </c>
      <c r="E31" s="4" t="s">
        <v>55</v>
      </c>
      <c r="F31" s="5">
        <v>20941.470979999998</v>
      </c>
    </row>
    <row r="32" spans="1:6" x14ac:dyDescent="0.25">
      <c r="A32" s="4">
        <v>25</v>
      </c>
      <c r="B32" s="4" t="s">
        <v>21</v>
      </c>
      <c r="C32" s="5">
        <v>1863.6633999999999</v>
      </c>
      <c r="D32" s="13" t="s">
        <v>56</v>
      </c>
      <c r="E32" s="13"/>
      <c r="F32" s="6">
        <f>H7+I7</f>
        <v>853586.62784000009</v>
      </c>
    </row>
    <row r="33" spans="1:6" x14ac:dyDescent="0.25">
      <c r="A33" s="4">
        <v>26</v>
      </c>
      <c r="B33" s="4" t="s">
        <v>22</v>
      </c>
      <c r="C33" s="5">
        <v>40142.434903000001</v>
      </c>
      <c r="D33" s="13" t="s">
        <v>57</v>
      </c>
      <c r="E33" s="13"/>
      <c r="F33" s="7">
        <f>F32/10000</f>
        <v>85.358662784000003</v>
      </c>
    </row>
    <row r="34" spans="1:6" x14ac:dyDescent="0.25">
      <c r="A34" s="4">
        <v>27</v>
      </c>
      <c r="B34" s="4" t="s">
        <v>39</v>
      </c>
      <c r="C34" s="5">
        <v>19264.248871</v>
      </c>
      <c r="D34" s="12"/>
      <c r="E34" s="9"/>
      <c r="F34" s="11"/>
    </row>
    <row r="35" spans="1:6" x14ac:dyDescent="0.25">
      <c r="A35" s="4">
        <v>28</v>
      </c>
      <c r="B35" s="4" t="s">
        <v>40</v>
      </c>
      <c r="C35" s="5">
        <v>581.67065000000002</v>
      </c>
      <c r="D35" s="12"/>
      <c r="E35" s="9"/>
      <c r="F35" s="11"/>
    </row>
    <row r="36" spans="1:6" x14ac:dyDescent="0.25">
      <c r="A36" s="4">
        <v>29</v>
      </c>
      <c r="B36" s="4" t="s">
        <v>23</v>
      </c>
      <c r="C36" s="5">
        <v>61517.239347000002</v>
      </c>
      <c r="D36" s="12"/>
      <c r="E36" s="10"/>
      <c r="F36" s="11"/>
    </row>
  </sheetData>
  <mergeCells count="2">
    <mergeCell ref="D33:E33"/>
    <mergeCell ref="D32:E3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Tyapkin Pavel</dc:creator>
  <cp:lastModifiedBy>Zikevskaya Olga</cp:lastModifiedBy>
  <cp:lastPrinted>2014-06-27T10:03:26Z</cp:lastPrinted>
  <dcterms:created xsi:type="dcterms:W3CDTF">2014-06-18T13:56:56Z</dcterms:created>
  <dcterms:modified xsi:type="dcterms:W3CDTF">2014-09-03T12:33:57Z</dcterms:modified>
</cp:coreProperties>
</file>